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Angelika\Desktop\Preliminarz\Preliminarz na 2024\"/>
    </mc:Choice>
  </mc:AlternateContent>
  <xr:revisionPtr revIDLastSave="0" documentId="13_ncr:1_{9796E2D2-9B21-4ADF-AE97-1B28CE584E9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29" i="1" s="1"/>
  <c r="F36" i="1" s="1"/>
  <c r="F102" i="1" s="1"/>
  <c r="F103" i="1" s="1"/>
  <c r="F16" i="1"/>
  <c r="F101" i="1"/>
  <c r="F96" i="1"/>
  <c r="F93" i="1"/>
  <c r="F86" i="1" s="1"/>
  <c r="F75" i="1"/>
  <c r="F63" i="1"/>
  <c r="F71" i="1"/>
  <c r="F64" i="1"/>
  <c r="F57" i="1"/>
  <c r="F54" i="1"/>
  <c r="F53" i="1"/>
  <c r="F50" i="1"/>
  <c r="F44" i="1" s="1"/>
  <c r="F33" i="1"/>
  <c r="F30" i="1"/>
  <c r="F20" i="1"/>
  <c r="E18" i="1"/>
  <c r="F17" i="1"/>
  <c r="E17" i="1"/>
  <c r="E16" i="1"/>
  <c r="E15" i="1"/>
  <c r="D15" i="1"/>
  <c r="E12" i="1"/>
  <c r="E13" i="1"/>
  <c r="E14" i="1"/>
  <c r="E11" i="1"/>
  <c r="F18" i="1"/>
</calcChain>
</file>

<file path=xl/sharedStrings.xml><?xml version="1.0" encoding="utf-8"?>
<sst xmlns="http://schemas.openxmlformats.org/spreadsheetml/2006/main" count="119" uniqueCount="96">
  <si>
    <t>dotacje od innych jednostek</t>
  </si>
  <si>
    <t>odsetki</t>
  </si>
  <si>
    <t>inne</t>
  </si>
  <si>
    <t>koszty reprezentacji i reklamy</t>
  </si>
  <si>
    <t>ubezpieczenie członków koła</t>
  </si>
  <si>
    <t>opłaty bankowe</t>
  </si>
  <si>
    <t>puchary</t>
  </si>
  <si>
    <t>nagrody</t>
  </si>
  <si>
    <t>zanęty</t>
  </si>
  <si>
    <t>artykuły spożywcze</t>
  </si>
  <si>
    <t>pozostałe koszty w tym:</t>
  </si>
  <si>
    <t xml:space="preserve">koszty podróży </t>
  </si>
  <si>
    <t>startowe</t>
  </si>
  <si>
    <t>Koszty ochrony wód razem w tym:</t>
  </si>
  <si>
    <t>materiały</t>
  </si>
  <si>
    <t>Wydatki Koła</t>
  </si>
  <si>
    <t>zakup zarybienia w jednostkach PZW</t>
  </si>
  <si>
    <t>zakup zarybienia z zewnątrz</t>
  </si>
  <si>
    <t xml:space="preserve">dzierżawy </t>
  </si>
  <si>
    <t>Skarbnik Koła</t>
  </si>
  <si>
    <t>Prezes Koła</t>
  </si>
  <si>
    <t>zanęty i inne</t>
  </si>
  <si>
    <t>usługi</t>
  </si>
  <si>
    <t>Wpisowe 100%</t>
  </si>
  <si>
    <t>Składki członkowskie</t>
  </si>
  <si>
    <t>Razem</t>
  </si>
  <si>
    <t>Podstawowa</t>
  </si>
  <si>
    <t>Kasa</t>
  </si>
  <si>
    <t>Bank</t>
  </si>
  <si>
    <t>Lp.</t>
  </si>
  <si>
    <t>Treść</t>
  </si>
  <si>
    <t>Dochody planowane przez koło PZW</t>
  </si>
  <si>
    <t>Opinia Okręgu PZW</t>
  </si>
  <si>
    <t>Koszty planowane przez koło PZW</t>
  </si>
  <si>
    <t>Koszty organizacyjne razem w tym:</t>
  </si>
  <si>
    <t xml:space="preserve">materiały dla szkółek </t>
  </si>
  <si>
    <t>(pieczęć koła)</t>
  </si>
  <si>
    <t>Koszty imprez sportowych razem w tym:</t>
  </si>
  <si>
    <t>Sprzedaż usług razem w tym:</t>
  </si>
  <si>
    <t>Środki koła pozostałe w Okręgu w tym:</t>
  </si>
  <si>
    <t xml:space="preserve">usługi obce </t>
  </si>
  <si>
    <t>materiały i przedmioty nietrwałe (pasza, paliwo, pozost.mat.)</t>
  </si>
  <si>
    <t>usługi obce</t>
  </si>
  <si>
    <t>Koszty zagospodarowania wód razem w tym:</t>
  </si>
  <si>
    <t>materiały do konserwacji, wyposażenie, środki czystości</t>
  </si>
  <si>
    <t>inne opłaty, dzierżawy</t>
  </si>
  <si>
    <t xml:space="preserve">pozostałe koszty </t>
  </si>
  <si>
    <t>Strona: 1 z 3</t>
  </si>
  <si>
    <t>Strona: 2 z 3</t>
  </si>
  <si>
    <t>Strona: 3 z 3</t>
  </si>
  <si>
    <t>Podpisy członków Zarządu koła</t>
  </si>
  <si>
    <t>….................................................</t>
  </si>
  <si>
    <r>
      <t xml:space="preserve">wpływy z łowisk specjalnych netto </t>
    </r>
    <r>
      <rPr>
        <i/>
        <sz val="11"/>
        <color theme="1"/>
        <rFont val="Calibri"/>
        <family val="2"/>
        <scheme val="minor"/>
      </rPr>
      <t>(dotyczy kół prowadzących dz. gospodarczą)</t>
    </r>
  </si>
  <si>
    <r>
      <t>wpływy ze stanic netto</t>
    </r>
    <r>
      <rPr>
        <i/>
        <sz val="11"/>
        <color theme="1"/>
        <rFont val="Calibri"/>
        <family val="2"/>
        <scheme val="minor"/>
      </rPr>
      <t xml:space="preserve"> (dotyczy kół prowadzących dz. gospodarczą)</t>
    </r>
  </si>
  <si>
    <r>
      <t xml:space="preserve">Sprzedaż ryb </t>
    </r>
    <r>
      <rPr>
        <b/>
        <i/>
        <sz val="11"/>
        <color theme="1"/>
        <rFont val="Calibri"/>
        <family val="2"/>
        <scheme val="minor"/>
      </rPr>
      <t>(dotyczy koła Nowe Miasteczko)</t>
    </r>
  </si>
  <si>
    <r>
      <rPr>
        <sz val="11"/>
        <color theme="1"/>
        <rFont val="Calibri"/>
        <family val="2"/>
        <scheme val="minor"/>
      </rPr>
      <t xml:space="preserve">usługi </t>
    </r>
    <r>
      <rPr>
        <i/>
        <sz val="11"/>
        <color theme="1"/>
        <rFont val="Calibri"/>
        <family val="2"/>
        <scheme val="minor"/>
      </rPr>
      <t>(czynsze, pocztowe, gastronomiczne, ksero itp.)</t>
    </r>
  </si>
  <si>
    <r>
      <t xml:space="preserve">inne opłaty </t>
    </r>
    <r>
      <rPr>
        <i/>
        <sz val="11"/>
        <color theme="1"/>
        <rFont val="Calibri"/>
        <family val="2"/>
        <scheme val="minor"/>
      </rPr>
      <t>(dzierżawy, ubezpieczenia majątkowe itp.)</t>
    </r>
  </si>
  <si>
    <r>
      <t xml:space="preserve">pozostałe koszty </t>
    </r>
    <r>
      <rPr>
        <i/>
        <sz val="11"/>
        <color theme="1"/>
        <rFont val="Calibri"/>
        <family val="2"/>
        <scheme val="minor"/>
      </rPr>
      <t>(koszty podróży)</t>
    </r>
  </si>
  <si>
    <r>
      <t xml:space="preserve">materiał obsadowy </t>
    </r>
    <r>
      <rPr>
        <i/>
        <sz val="11"/>
        <color theme="1"/>
        <rFont val="Calibri"/>
        <family val="2"/>
        <scheme val="minor"/>
      </rPr>
      <t>(dotyczy koła Nowe Miasteczko)</t>
    </r>
  </si>
  <si>
    <t>Uwaga: w wersji elektronicznej wypełnić tylko szare pola</t>
  </si>
  <si>
    <r>
      <t xml:space="preserve">darowizny na cele statutowe </t>
    </r>
    <r>
      <rPr>
        <i/>
        <sz val="11"/>
        <color theme="1"/>
        <rFont val="Calibri"/>
        <family val="2"/>
        <scheme val="minor"/>
      </rPr>
      <t>(dobrowolne wpłaty członków kół)</t>
    </r>
  </si>
  <si>
    <t>Wydatki na rzecz młodzieży razem w tym:</t>
  </si>
  <si>
    <r>
      <t xml:space="preserve">usługi obce </t>
    </r>
    <r>
      <rPr>
        <i/>
        <sz val="11"/>
        <color theme="1"/>
        <rFont val="Calibri"/>
        <family val="2"/>
        <scheme val="minor"/>
      </rPr>
      <t>(catering, usł. transport., usł. telekomunik., inne)</t>
    </r>
  </si>
  <si>
    <t>Przychody Koła</t>
  </si>
  <si>
    <t>…...............................................</t>
  </si>
  <si>
    <t>Koszty stanicy razem w tym:</t>
  </si>
  <si>
    <r>
      <t xml:space="preserve">Egzaminy netto </t>
    </r>
    <r>
      <rPr>
        <b/>
        <i/>
        <sz val="11"/>
        <color theme="1"/>
        <rFont val="Calibri"/>
        <family val="2"/>
        <charset val="238"/>
        <scheme val="minor"/>
      </rPr>
      <t>(rozliczone)</t>
    </r>
  </si>
  <si>
    <t>Cena</t>
  </si>
  <si>
    <t>Ilość</t>
  </si>
  <si>
    <t>Wartość</t>
  </si>
  <si>
    <t>Działalność: statutowa/gospodarcza/rolnicza</t>
  </si>
  <si>
    <t xml:space="preserve">Składki </t>
  </si>
  <si>
    <t>odpis 40% skł. członkowskiej + wpisowe</t>
  </si>
  <si>
    <r>
      <t xml:space="preserve">materiały </t>
    </r>
    <r>
      <rPr>
        <i/>
        <sz val="11"/>
        <color theme="1"/>
        <rFont val="Calibri"/>
        <family val="2"/>
        <scheme val="minor"/>
      </rPr>
      <t>(energia, przedmioty nietrwałe, materiały biurowe, do remontów i konserwacji, paliwo, kalendarze  itp.)</t>
    </r>
  </si>
  <si>
    <r>
      <t xml:space="preserve">Suma bilansowa </t>
    </r>
    <r>
      <rPr>
        <b/>
        <sz val="11"/>
        <color theme="1"/>
        <rFont val="Calibri"/>
        <family val="2"/>
        <scheme val="minor"/>
      </rPr>
      <t>(poz. 24+25)</t>
    </r>
  </si>
  <si>
    <r>
      <t xml:space="preserve">Składki członkowskie klubowe </t>
    </r>
    <r>
      <rPr>
        <b/>
        <i/>
        <sz val="11"/>
        <color theme="1"/>
        <rFont val="Calibri"/>
        <family val="2"/>
        <charset val="238"/>
        <scheme val="minor"/>
      </rPr>
      <t>(dotyczy wyłącznie klubów)</t>
    </r>
  </si>
  <si>
    <t>materiały do przygotowania zawodów</t>
  </si>
  <si>
    <t>koszty podróży</t>
  </si>
  <si>
    <t>Ulgowa 50% (Złota odznaka, Niepełnosprawni)</t>
  </si>
  <si>
    <t>Ulgowa 25% (Srebrna odznaka)</t>
  </si>
  <si>
    <t>Dochód netto (poz.7+8+9)</t>
  </si>
  <si>
    <t>Razem dochody (poz. 10+11+12+13)</t>
  </si>
  <si>
    <t>Suma bilansowa (poz. 14+15+16)</t>
  </si>
  <si>
    <t>Razem koszty (poz. 18+19+20+21+22+23)</t>
  </si>
  <si>
    <t>materiały w tym:</t>
  </si>
  <si>
    <t>Uwagi:</t>
  </si>
  <si>
    <t>….........................................................................................................................................................................................</t>
  </si>
  <si>
    <t>...........................................................................................................................................................................................</t>
  </si>
  <si>
    <t>Ulgowa 75% (Uczestnik/Młodzież i Studenci/Złota z wieńcami)</t>
  </si>
  <si>
    <t>Przewidywany stan środków w kole na 31.12.2023 r</t>
  </si>
  <si>
    <r>
      <t xml:space="preserve">Przewidywany stan gotówki na dzień 31.12.2024 r. </t>
    </r>
    <r>
      <rPr>
        <b/>
        <sz val="11"/>
        <color theme="1"/>
        <rFont val="Calibri"/>
        <family val="2"/>
        <scheme val="minor"/>
      </rPr>
      <t>(poz. 17-24)</t>
    </r>
  </si>
  <si>
    <t xml:space="preserve">Preliminarz budżetowy Koła PZW (Klubu, Rejonu) na 2024 r                             </t>
  </si>
  <si>
    <t>Odpis dla Koła 45% skł. członkowskiej</t>
  </si>
  <si>
    <t>dieta skarbnika (5% ze składki członkowskiej)</t>
  </si>
  <si>
    <t>sprzęt komputerowy (po uwzględnieniu dofinansowania z Okręgu)</t>
  </si>
  <si>
    <t>zakup kasy fiskalnej (dotyczy tylko działaności gospodarczej)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</si>
</sst>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5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4" fontId="0" fillId="0" borderId="1" xfId="0" applyNumberFormat="1" applyBorder="1"/>
    <xf numFmtId="0" fontId="5" fillId="0" borderId="1" xfId="0" applyFont="1" applyBorder="1"/>
    <xf numFmtId="1" fontId="5" fillId="0" borderId="1" xfId="0" applyNumberFormat="1" applyFont="1" applyBorder="1"/>
    <xf numFmtId="4" fontId="5" fillId="0" borderId="1" xfId="0" applyNumberFormat="1" applyFont="1" applyBorder="1"/>
    <xf numFmtId="4" fontId="5" fillId="3" borderId="1" xfId="0" applyNumberFormat="1" applyFont="1" applyFill="1" applyBorder="1"/>
    <xf numFmtId="4" fontId="0" fillId="3" borderId="1" xfId="0" applyNumberFormat="1" applyFill="1" applyBorder="1"/>
    <xf numFmtId="0" fontId="7" fillId="0" borderId="0" xfId="0" applyFont="1"/>
    <xf numFmtId="0" fontId="5" fillId="0" borderId="0" xfId="0" applyFont="1" applyAlignment="1">
      <alignment wrapText="1"/>
    </xf>
    <xf numFmtId="4" fontId="5" fillId="0" borderId="0" xfId="0" applyNumberFormat="1" applyFont="1"/>
    <xf numFmtId="0" fontId="0" fillId="0" borderId="6" xfId="0" applyBorder="1"/>
    <xf numFmtId="0" fontId="0" fillId="0" borderId="2" xfId="0" applyBorder="1"/>
    <xf numFmtId="4" fontId="5" fillId="0" borderId="4" xfId="0" applyNumberFormat="1" applyFont="1" applyBorder="1"/>
    <xf numFmtId="0" fontId="5" fillId="0" borderId="0" xfId="0" applyFont="1"/>
    <xf numFmtId="0" fontId="11" fillId="0" borderId="0" xfId="0" applyFont="1" applyAlignment="1">
      <alignment wrapText="1"/>
    </xf>
    <xf numFmtId="0" fontId="12" fillId="0" borderId="1" xfId="0" applyFont="1" applyBorder="1" applyAlignment="1">
      <alignment horizontal="left" wrapText="1"/>
    </xf>
    <xf numFmtId="4" fontId="1" fillId="0" borderId="1" xfId="0" applyNumberFormat="1" applyFont="1" applyBorder="1"/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5" fillId="2" borderId="1" xfId="0" applyNumberFormat="1" applyFont="1" applyFill="1" applyBorder="1" applyProtection="1">
      <protection locked="0"/>
    </xf>
    <xf numFmtId="0" fontId="12" fillId="0" borderId="0" xfId="0" applyFont="1" applyAlignment="1">
      <alignment wrapText="1"/>
    </xf>
    <xf numFmtId="0" fontId="2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" xfId="0" applyBorder="1" applyAlignment="1">
      <alignment horizontal="left" vertical="top" wrapText="1"/>
    </xf>
    <xf numFmtId="0" fontId="5" fillId="0" borderId="0" xfId="0" applyFont="1" applyAlignment="1">
      <alignment horizontal="left"/>
    </xf>
    <xf numFmtId="4" fontId="0" fillId="0" borderId="0" xfId="0" applyNumberFormat="1" applyAlignment="1" applyProtection="1">
      <alignment horizontal="left"/>
      <protection locked="0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0" fillId="0" borderId="0" xfId="0" applyAlignment="1" applyProtection="1">
      <alignment horizontal="center" wrapText="1"/>
      <protection locked="0"/>
    </xf>
    <xf numFmtId="0" fontId="10" fillId="0" borderId="0" xfId="0" applyFont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0" fillId="0" borderId="2" xfId="0" applyBorder="1" applyAlignment="1">
      <alignment wrapText="1"/>
    </xf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4" fontId="0" fillId="0" borderId="6" xfId="0" applyNumberFormat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4" fontId="0" fillId="0" borderId="5" xfId="0" applyNumberForma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wrapText="1"/>
    </xf>
    <xf numFmtId="0" fontId="12" fillId="0" borderId="3" xfId="0" applyFont="1" applyBorder="1" applyAlignment="1">
      <alignment horizontal="left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" fontId="12" fillId="0" borderId="1" xfId="0" applyNumberFormat="1" applyFont="1" applyBorder="1" applyAlignment="1">
      <alignment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35"/>
  <sheetViews>
    <sheetView tabSelected="1" topLeftCell="A20" zoomScaleNormal="100" zoomScaleSheetLayoutView="100" workbookViewId="0">
      <selection activeCell="K100" sqref="K100"/>
    </sheetView>
  </sheetViews>
  <sheetFormatPr defaultRowHeight="14.4" x14ac:dyDescent="0.3"/>
  <cols>
    <col min="1" max="1" width="4.109375" customWidth="1"/>
    <col min="2" max="2" width="50.88671875" style="2" customWidth="1"/>
    <col min="3" max="3" width="8.88671875" customWidth="1"/>
    <col min="4" max="4" width="5.33203125" customWidth="1"/>
    <col min="5" max="5" width="10.44140625" customWidth="1"/>
    <col min="6" max="6" width="19.77734375" style="1" customWidth="1"/>
    <col min="7" max="7" width="12.88671875" customWidth="1"/>
  </cols>
  <sheetData>
    <row r="1" spans="1:10" x14ac:dyDescent="0.3">
      <c r="G1" s="5"/>
    </row>
    <row r="2" spans="1:10" x14ac:dyDescent="0.3">
      <c r="B2" s="4" t="s">
        <v>36</v>
      </c>
      <c r="G2" s="5" t="s">
        <v>47</v>
      </c>
    </row>
    <row r="5" spans="1:10" ht="18" x14ac:dyDescent="0.35">
      <c r="B5" s="68" t="s">
        <v>91</v>
      </c>
      <c r="C5" s="68"/>
      <c r="D5" s="68"/>
      <c r="E5" s="68"/>
      <c r="F5" s="68"/>
      <c r="G5" s="68"/>
    </row>
    <row r="6" spans="1:10" ht="18" x14ac:dyDescent="0.35">
      <c r="B6" s="68" t="s">
        <v>70</v>
      </c>
      <c r="C6" s="69"/>
      <c r="D6" s="69"/>
      <c r="E6" s="69"/>
      <c r="F6" s="69"/>
      <c r="G6" s="69"/>
    </row>
    <row r="7" spans="1:10" ht="18" x14ac:dyDescent="0.35">
      <c r="B7" s="7"/>
      <c r="C7" s="8"/>
      <c r="D7" s="8"/>
      <c r="E7" s="8"/>
      <c r="F7" s="8"/>
      <c r="G7" s="8"/>
    </row>
    <row r="8" spans="1:10" ht="18" x14ac:dyDescent="0.35">
      <c r="B8" s="6" t="s">
        <v>63</v>
      </c>
    </row>
    <row r="9" spans="1:10" ht="30" customHeight="1" x14ac:dyDescent="0.3">
      <c r="A9" s="9" t="s">
        <v>29</v>
      </c>
      <c r="B9" s="10" t="s">
        <v>30</v>
      </c>
      <c r="C9" s="77" t="s">
        <v>71</v>
      </c>
      <c r="D9" s="78"/>
      <c r="E9" s="79"/>
      <c r="F9" s="11" t="s">
        <v>31</v>
      </c>
      <c r="G9" s="10" t="s">
        <v>32</v>
      </c>
      <c r="J9" s="3"/>
    </row>
    <row r="10" spans="1:10" ht="19.95" customHeight="1" x14ac:dyDescent="0.3">
      <c r="A10" s="12">
        <v>1</v>
      </c>
      <c r="B10" s="13" t="s">
        <v>24</v>
      </c>
      <c r="C10" s="14" t="s">
        <v>67</v>
      </c>
      <c r="D10" s="14" t="s">
        <v>68</v>
      </c>
      <c r="E10" s="14" t="s">
        <v>69</v>
      </c>
      <c r="F10" s="60"/>
      <c r="G10" s="55"/>
    </row>
    <row r="11" spans="1:10" ht="15" customHeight="1" x14ac:dyDescent="0.3">
      <c r="A11" s="12">
        <v>2</v>
      </c>
      <c r="B11" s="38" t="s">
        <v>26</v>
      </c>
      <c r="C11" s="15">
        <v>170</v>
      </c>
      <c r="D11" s="31"/>
      <c r="E11" s="15">
        <f>C11*D11</f>
        <v>0</v>
      </c>
      <c r="F11" s="61"/>
      <c r="G11" s="56"/>
    </row>
    <row r="12" spans="1:10" ht="15" customHeight="1" x14ac:dyDescent="0.3">
      <c r="A12" s="12">
        <v>3</v>
      </c>
      <c r="B12" s="38" t="s">
        <v>79</v>
      </c>
      <c r="C12" s="15">
        <v>128</v>
      </c>
      <c r="D12" s="31"/>
      <c r="E12" s="15">
        <f t="shared" ref="E12:E14" si="0">C12*D12</f>
        <v>0</v>
      </c>
      <c r="F12" s="61"/>
      <c r="G12" s="56"/>
    </row>
    <row r="13" spans="1:10" ht="15" customHeight="1" x14ac:dyDescent="0.3">
      <c r="A13" s="12">
        <v>4</v>
      </c>
      <c r="B13" s="38" t="s">
        <v>78</v>
      </c>
      <c r="C13" s="15">
        <v>85</v>
      </c>
      <c r="D13" s="31"/>
      <c r="E13" s="15">
        <f t="shared" si="0"/>
        <v>0</v>
      </c>
      <c r="F13" s="61"/>
      <c r="G13" s="56"/>
    </row>
    <row r="14" spans="1:10" ht="15" customHeight="1" x14ac:dyDescent="0.3">
      <c r="A14" s="12">
        <v>5</v>
      </c>
      <c r="B14" s="38" t="s">
        <v>88</v>
      </c>
      <c r="C14" s="15">
        <v>43</v>
      </c>
      <c r="D14" s="31"/>
      <c r="E14" s="15">
        <f t="shared" si="0"/>
        <v>0</v>
      </c>
      <c r="F14" s="61"/>
      <c r="G14" s="56"/>
    </row>
    <row r="15" spans="1:10" ht="15" customHeight="1" x14ac:dyDescent="0.3">
      <c r="A15" s="12">
        <v>6</v>
      </c>
      <c r="B15" s="13" t="s">
        <v>25</v>
      </c>
      <c r="C15" s="16"/>
      <c r="D15" s="17">
        <f>SUM(D11:D14)</f>
        <v>0</v>
      </c>
      <c r="E15" s="18">
        <f>SUM(E11:E14)</f>
        <v>0</v>
      </c>
      <c r="F15" s="62"/>
      <c r="G15" s="57"/>
    </row>
    <row r="16" spans="1:10" ht="15" customHeight="1" x14ac:dyDescent="0.3">
      <c r="A16" s="12">
        <v>7</v>
      </c>
      <c r="B16" s="66" t="s">
        <v>92</v>
      </c>
      <c r="C16" s="67"/>
      <c r="D16" s="67"/>
      <c r="E16" s="80">
        <f>E15*45%</f>
        <v>0</v>
      </c>
      <c r="F16" s="15">
        <f>E16</f>
        <v>0</v>
      </c>
      <c r="G16" s="12"/>
    </row>
    <row r="17" spans="1:7" ht="15" customHeight="1" x14ac:dyDescent="0.3">
      <c r="A17" s="12">
        <v>8</v>
      </c>
      <c r="B17" s="29" t="s">
        <v>23</v>
      </c>
      <c r="C17" s="15">
        <v>30</v>
      </c>
      <c r="D17" s="32"/>
      <c r="E17" s="15">
        <f>C17*D17</f>
        <v>0</v>
      </c>
      <c r="F17" s="15">
        <f>E17*100%</f>
        <v>0</v>
      </c>
      <c r="G17" s="12"/>
    </row>
    <row r="18" spans="1:7" ht="30" customHeight="1" x14ac:dyDescent="0.3">
      <c r="A18" s="12">
        <v>9</v>
      </c>
      <c r="B18" s="29" t="s">
        <v>75</v>
      </c>
      <c r="C18" s="32"/>
      <c r="D18" s="32"/>
      <c r="E18" s="15">
        <f>C18*D18</f>
        <v>0</v>
      </c>
      <c r="F18" s="15">
        <f>E18</f>
        <v>0</v>
      </c>
      <c r="G18" s="12"/>
    </row>
    <row r="19" spans="1:7" ht="19.95" customHeight="1" x14ac:dyDescent="0.3">
      <c r="A19" s="12">
        <v>10</v>
      </c>
      <c r="B19" s="41" t="s">
        <v>80</v>
      </c>
      <c r="C19" s="42"/>
      <c r="D19" s="42"/>
      <c r="E19" s="43"/>
      <c r="F19" s="18">
        <f>SUM(F16:F18)</f>
        <v>0</v>
      </c>
      <c r="G19" s="12"/>
    </row>
    <row r="20" spans="1:7" ht="19.95" customHeight="1" x14ac:dyDescent="0.3">
      <c r="A20" s="12">
        <v>11</v>
      </c>
      <c r="B20" s="41" t="s">
        <v>38</v>
      </c>
      <c r="C20" s="42"/>
      <c r="D20" s="42"/>
      <c r="E20" s="43"/>
      <c r="F20" s="19">
        <f>SUM(F21:F26)</f>
        <v>0</v>
      </c>
      <c r="G20" s="12"/>
    </row>
    <row r="21" spans="1:7" ht="30" customHeight="1" x14ac:dyDescent="0.3">
      <c r="A21" s="56"/>
      <c r="B21" s="52" t="s">
        <v>52</v>
      </c>
      <c r="C21" s="58"/>
      <c r="D21" s="58"/>
      <c r="E21" s="59"/>
      <c r="F21" s="33"/>
      <c r="G21" s="12"/>
    </row>
    <row r="22" spans="1:7" ht="30" customHeight="1" x14ac:dyDescent="0.3">
      <c r="A22" s="56"/>
      <c r="B22" s="52" t="s">
        <v>53</v>
      </c>
      <c r="C22" s="58"/>
      <c r="D22" s="58"/>
      <c r="E22" s="59"/>
      <c r="F22" s="33"/>
      <c r="G22" s="12"/>
    </row>
    <row r="23" spans="1:7" ht="15" customHeight="1" x14ac:dyDescent="0.3">
      <c r="A23" s="56"/>
      <c r="B23" s="52" t="s">
        <v>60</v>
      </c>
      <c r="C23" s="58"/>
      <c r="D23" s="58"/>
      <c r="E23" s="59"/>
      <c r="F23" s="33"/>
      <c r="G23" s="12"/>
    </row>
    <row r="24" spans="1:7" ht="15" customHeight="1" x14ac:dyDescent="0.3">
      <c r="A24" s="56"/>
      <c r="B24" s="52" t="s">
        <v>0</v>
      </c>
      <c r="C24" s="58"/>
      <c r="D24" s="58"/>
      <c r="E24" s="59"/>
      <c r="F24" s="33"/>
      <c r="G24" s="12"/>
    </row>
    <row r="25" spans="1:7" ht="15" customHeight="1" x14ac:dyDescent="0.3">
      <c r="A25" s="56"/>
      <c r="B25" s="52" t="s">
        <v>1</v>
      </c>
      <c r="C25" s="58"/>
      <c r="D25" s="58"/>
      <c r="E25" s="59"/>
      <c r="F25" s="33"/>
      <c r="G25" s="12"/>
    </row>
    <row r="26" spans="1:7" ht="15" customHeight="1" x14ac:dyDescent="0.3">
      <c r="A26" s="57"/>
      <c r="B26" s="52" t="s">
        <v>2</v>
      </c>
      <c r="C26" s="58"/>
      <c r="D26" s="58"/>
      <c r="E26" s="59"/>
      <c r="F26" s="33"/>
      <c r="G26" s="12"/>
    </row>
    <row r="27" spans="1:7" ht="19.95" customHeight="1" x14ac:dyDescent="0.3">
      <c r="A27" s="12">
        <v>12</v>
      </c>
      <c r="B27" s="41" t="s">
        <v>66</v>
      </c>
      <c r="C27" s="42"/>
      <c r="D27" s="42"/>
      <c r="E27" s="43"/>
      <c r="F27" s="34"/>
      <c r="G27" s="12"/>
    </row>
    <row r="28" spans="1:7" ht="19.95" customHeight="1" x14ac:dyDescent="0.3">
      <c r="A28" s="12">
        <v>13</v>
      </c>
      <c r="B28" s="41" t="s">
        <v>54</v>
      </c>
      <c r="C28" s="42"/>
      <c r="D28" s="42"/>
      <c r="E28" s="43"/>
      <c r="F28" s="34"/>
      <c r="G28" s="12"/>
    </row>
    <row r="29" spans="1:7" ht="19.95" customHeight="1" x14ac:dyDescent="0.3">
      <c r="A29" s="12">
        <v>14</v>
      </c>
      <c r="B29" s="41" t="s">
        <v>81</v>
      </c>
      <c r="C29" s="42"/>
      <c r="D29" s="42"/>
      <c r="E29" s="43"/>
      <c r="F29" s="18">
        <f>F19+F20+F27+F28</f>
        <v>0</v>
      </c>
      <c r="G29" s="12"/>
    </row>
    <row r="30" spans="1:7" ht="19.95" customHeight="1" x14ac:dyDescent="0.3">
      <c r="A30" s="12">
        <v>15</v>
      </c>
      <c r="B30" s="41" t="s">
        <v>89</v>
      </c>
      <c r="C30" s="42"/>
      <c r="D30" s="42"/>
      <c r="E30" s="42"/>
      <c r="F30" s="18">
        <f>SUM(F31:F32)</f>
        <v>0</v>
      </c>
      <c r="G30" s="12"/>
    </row>
    <row r="31" spans="1:7" ht="15" customHeight="1" x14ac:dyDescent="0.3">
      <c r="A31" s="55"/>
      <c r="B31" s="46" t="s">
        <v>27</v>
      </c>
      <c r="C31" s="47"/>
      <c r="D31" s="47"/>
      <c r="E31" s="48"/>
      <c r="F31" s="33"/>
      <c r="G31" s="12"/>
    </row>
    <row r="32" spans="1:7" ht="15" customHeight="1" x14ac:dyDescent="0.3">
      <c r="A32" s="57"/>
      <c r="B32" s="46" t="s">
        <v>28</v>
      </c>
      <c r="C32" s="47"/>
      <c r="D32" s="47"/>
      <c r="E32" s="48"/>
      <c r="F32" s="33"/>
      <c r="G32" s="12"/>
    </row>
    <row r="33" spans="1:7" ht="19.95" customHeight="1" x14ac:dyDescent="0.3">
      <c r="A33" s="12">
        <v>16</v>
      </c>
      <c r="B33" s="41" t="s">
        <v>39</v>
      </c>
      <c r="C33" s="42"/>
      <c r="D33" s="42"/>
      <c r="E33" s="43"/>
      <c r="F33" s="18">
        <f>SUM(F34:F35)</f>
        <v>0</v>
      </c>
      <c r="G33" s="12"/>
    </row>
    <row r="34" spans="1:7" ht="15" customHeight="1" x14ac:dyDescent="0.3">
      <c r="A34" s="55"/>
      <c r="B34" s="46" t="s">
        <v>72</v>
      </c>
      <c r="C34" s="47"/>
      <c r="D34" s="47"/>
      <c r="E34" s="48"/>
      <c r="F34" s="33"/>
      <c r="G34" s="12"/>
    </row>
    <row r="35" spans="1:7" ht="15" customHeight="1" x14ac:dyDescent="0.3">
      <c r="A35" s="57"/>
      <c r="B35" s="46" t="s">
        <v>2</v>
      </c>
      <c r="C35" s="47"/>
      <c r="D35" s="47"/>
      <c r="E35" s="48"/>
      <c r="F35" s="33"/>
      <c r="G35" s="12"/>
    </row>
    <row r="36" spans="1:7" ht="19.95" customHeight="1" x14ac:dyDescent="0.3">
      <c r="A36" s="12">
        <v>17</v>
      </c>
      <c r="B36" s="41" t="s">
        <v>82</v>
      </c>
      <c r="C36" s="42"/>
      <c r="D36" s="42"/>
      <c r="E36" s="43"/>
      <c r="F36" s="18">
        <f>F29+F30+F33</f>
        <v>0</v>
      </c>
      <c r="G36" s="16"/>
    </row>
    <row r="38" spans="1:7" ht="28.8" customHeight="1" x14ac:dyDescent="0.3">
      <c r="B38" s="45" t="s">
        <v>59</v>
      </c>
      <c r="C38" s="45"/>
      <c r="D38" s="45"/>
      <c r="E38" s="45"/>
      <c r="F38" s="45"/>
      <c r="G38" s="45"/>
    </row>
    <row r="40" spans="1:7" x14ac:dyDescent="0.3">
      <c r="G40" s="5"/>
    </row>
    <row r="41" spans="1:7" ht="18" x14ac:dyDescent="0.35">
      <c r="B41" s="28" t="s">
        <v>15</v>
      </c>
      <c r="G41" s="5" t="s">
        <v>48</v>
      </c>
    </row>
    <row r="43" spans="1:7" ht="30" customHeight="1" x14ac:dyDescent="0.3">
      <c r="A43" s="16" t="s">
        <v>29</v>
      </c>
      <c r="B43" s="70" t="s">
        <v>30</v>
      </c>
      <c r="C43" s="71"/>
      <c r="D43" s="71"/>
      <c r="E43" s="72"/>
      <c r="F43" s="11" t="s">
        <v>33</v>
      </c>
      <c r="G43" s="10" t="s">
        <v>32</v>
      </c>
    </row>
    <row r="44" spans="1:7" s="21" customFormat="1" ht="19.95" customHeight="1" x14ac:dyDescent="0.3">
      <c r="A44" s="12">
        <v>18</v>
      </c>
      <c r="B44" s="63" t="s">
        <v>34</v>
      </c>
      <c r="C44" s="64"/>
      <c r="D44" s="64"/>
      <c r="E44" s="65"/>
      <c r="F44" s="18">
        <f>SUM(F45:F50)</f>
        <v>0</v>
      </c>
      <c r="G44" s="12"/>
    </row>
    <row r="45" spans="1:7" ht="30" customHeight="1" x14ac:dyDescent="0.3">
      <c r="A45" s="55"/>
      <c r="B45" s="46" t="s">
        <v>73</v>
      </c>
      <c r="C45" s="47"/>
      <c r="D45" s="47"/>
      <c r="E45" s="48"/>
      <c r="F45" s="33"/>
      <c r="G45" s="12"/>
    </row>
    <row r="46" spans="1:7" ht="15" customHeight="1" x14ac:dyDescent="0.3">
      <c r="A46" s="56"/>
      <c r="B46" s="46" t="s">
        <v>55</v>
      </c>
      <c r="C46" s="47"/>
      <c r="D46" s="47"/>
      <c r="E46" s="48"/>
      <c r="F46" s="33"/>
      <c r="G46" s="12"/>
    </row>
    <row r="47" spans="1:7" ht="15" customHeight="1" x14ac:dyDescent="0.3">
      <c r="A47" s="56"/>
      <c r="B47" s="46" t="s">
        <v>56</v>
      </c>
      <c r="C47" s="47"/>
      <c r="D47" s="47"/>
      <c r="E47" s="48"/>
      <c r="F47" s="33"/>
      <c r="G47" s="12"/>
    </row>
    <row r="48" spans="1:7" ht="15" customHeight="1" x14ac:dyDescent="0.3">
      <c r="A48" s="56"/>
      <c r="B48" s="46" t="s">
        <v>94</v>
      </c>
      <c r="C48" s="47"/>
      <c r="D48" s="47"/>
      <c r="E48" s="48"/>
      <c r="F48" s="33"/>
      <c r="G48" s="12"/>
    </row>
    <row r="49" spans="1:7" ht="15" customHeight="1" x14ac:dyDescent="0.3">
      <c r="A49" s="56"/>
      <c r="B49" s="46" t="s">
        <v>95</v>
      </c>
      <c r="C49" s="47"/>
      <c r="D49" s="47"/>
      <c r="E49" s="48"/>
      <c r="F49" s="33"/>
      <c r="G49" s="12"/>
    </row>
    <row r="50" spans="1:7" s="21" customFormat="1" ht="15" customHeight="1" x14ac:dyDescent="0.3">
      <c r="A50" s="56"/>
      <c r="B50" s="49" t="s">
        <v>10</v>
      </c>
      <c r="C50" s="50"/>
      <c r="D50" s="50"/>
      <c r="E50" s="51"/>
      <c r="F50" s="30">
        <f>SUM(F51:F56)</f>
        <v>0</v>
      </c>
      <c r="G50" s="12"/>
    </row>
    <row r="51" spans="1:7" x14ac:dyDescent="0.3">
      <c r="A51" s="56"/>
      <c r="B51" s="46" t="s">
        <v>11</v>
      </c>
      <c r="C51" s="47"/>
      <c r="D51" s="47"/>
      <c r="E51" s="48"/>
      <c r="F51" s="33"/>
      <c r="G51" s="12"/>
    </row>
    <row r="52" spans="1:7" x14ac:dyDescent="0.3">
      <c r="A52" s="56"/>
      <c r="B52" s="46" t="s">
        <v>3</v>
      </c>
      <c r="C52" s="47"/>
      <c r="D52" s="47"/>
      <c r="E52" s="48"/>
      <c r="F52" s="33"/>
      <c r="G52" s="12"/>
    </row>
    <row r="53" spans="1:7" x14ac:dyDescent="0.3">
      <c r="A53" s="56"/>
      <c r="B53" s="46" t="s">
        <v>4</v>
      </c>
      <c r="C53" s="47"/>
      <c r="D53" s="47"/>
      <c r="E53" s="48"/>
      <c r="F53" s="20">
        <f>(D15)*1</f>
        <v>0</v>
      </c>
      <c r="G53" s="12"/>
    </row>
    <row r="54" spans="1:7" x14ac:dyDescent="0.3">
      <c r="A54" s="56"/>
      <c r="B54" s="46" t="s">
        <v>93</v>
      </c>
      <c r="C54" s="47"/>
      <c r="D54" s="47"/>
      <c r="E54" s="48"/>
      <c r="F54" s="20">
        <f>E15*5%</f>
        <v>0</v>
      </c>
      <c r="G54" s="12"/>
    </row>
    <row r="55" spans="1:7" x14ac:dyDescent="0.3">
      <c r="A55" s="56"/>
      <c r="B55" s="46" t="s">
        <v>5</v>
      </c>
      <c r="C55" s="47"/>
      <c r="D55" s="47"/>
      <c r="E55" s="48"/>
      <c r="F55" s="33"/>
      <c r="G55" s="12"/>
    </row>
    <row r="56" spans="1:7" x14ac:dyDescent="0.3">
      <c r="A56" s="57"/>
      <c r="B56" s="46" t="s">
        <v>2</v>
      </c>
      <c r="C56" s="47"/>
      <c r="D56" s="47"/>
      <c r="E56" s="48"/>
      <c r="F56" s="33"/>
      <c r="G56" s="12"/>
    </row>
    <row r="57" spans="1:7" s="21" customFormat="1" ht="19.95" customHeight="1" x14ac:dyDescent="0.3">
      <c r="A57" s="12">
        <v>19</v>
      </c>
      <c r="B57" s="72" t="s">
        <v>61</v>
      </c>
      <c r="C57" s="75"/>
      <c r="D57" s="75"/>
      <c r="E57" s="76"/>
      <c r="F57" s="18">
        <f>SUM(F58:F62)</f>
        <v>0</v>
      </c>
      <c r="G57" s="12"/>
    </row>
    <row r="58" spans="1:7" ht="15" customHeight="1" x14ac:dyDescent="0.3">
      <c r="A58" s="55"/>
      <c r="B58" s="46" t="s">
        <v>35</v>
      </c>
      <c r="C58" s="47"/>
      <c r="D58" s="47"/>
      <c r="E58" s="48"/>
      <c r="F58" s="33"/>
      <c r="G58" s="12"/>
    </row>
    <row r="59" spans="1:7" ht="15" customHeight="1" x14ac:dyDescent="0.3">
      <c r="A59" s="56"/>
      <c r="B59" s="46" t="s">
        <v>7</v>
      </c>
      <c r="C59" s="47"/>
      <c r="D59" s="47"/>
      <c r="E59" s="48"/>
      <c r="F59" s="33"/>
      <c r="G59" s="12"/>
    </row>
    <row r="60" spans="1:7" ht="15" customHeight="1" x14ac:dyDescent="0.3">
      <c r="A60" s="56"/>
      <c r="B60" s="46" t="s">
        <v>21</v>
      </c>
      <c r="C60" s="47"/>
      <c r="D60" s="47"/>
      <c r="E60" s="48"/>
      <c r="F60" s="33"/>
      <c r="G60" s="12"/>
    </row>
    <row r="61" spans="1:7" ht="15" customHeight="1" x14ac:dyDescent="0.3">
      <c r="A61" s="56"/>
      <c r="B61" s="46" t="s">
        <v>22</v>
      </c>
      <c r="C61" s="47"/>
      <c r="D61" s="47"/>
      <c r="E61" s="48"/>
      <c r="F61" s="33"/>
      <c r="G61" s="12"/>
    </row>
    <row r="62" spans="1:7" ht="15" customHeight="1" x14ac:dyDescent="0.3">
      <c r="A62" s="57"/>
      <c r="B62" s="46" t="s">
        <v>11</v>
      </c>
      <c r="C62" s="47"/>
      <c r="D62" s="47"/>
      <c r="E62" s="48"/>
      <c r="F62" s="33"/>
      <c r="G62" s="12"/>
    </row>
    <row r="63" spans="1:7" s="21" customFormat="1" ht="19.95" customHeight="1" x14ac:dyDescent="0.3">
      <c r="A63" s="12">
        <v>20</v>
      </c>
      <c r="B63" s="41" t="s">
        <v>37</v>
      </c>
      <c r="C63" s="42"/>
      <c r="D63" s="42"/>
      <c r="E63" s="43"/>
      <c r="F63" s="18">
        <f>F64+F71+F70</f>
        <v>0</v>
      </c>
      <c r="G63" s="12"/>
    </row>
    <row r="64" spans="1:7" ht="15" customHeight="1" x14ac:dyDescent="0.3">
      <c r="A64" s="55"/>
      <c r="B64" s="49" t="s">
        <v>84</v>
      </c>
      <c r="C64" s="50"/>
      <c r="D64" s="50"/>
      <c r="E64" s="51"/>
      <c r="F64" s="15">
        <f>SUM(F65:F69)</f>
        <v>0</v>
      </c>
      <c r="G64" s="12"/>
    </row>
    <row r="65" spans="1:7" ht="15" customHeight="1" x14ac:dyDescent="0.3">
      <c r="A65" s="56"/>
      <c r="B65" s="46" t="s">
        <v>6</v>
      </c>
      <c r="C65" s="47"/>
      <c r="D65" s="47"/>
      <c r="E65" s="48"/>
      <c r="F65" s="33"/>
      <c r="G65" s="12"/>
    </row>
    <row r="66" spans="1:7" ht="15" customHeight="1" x14ac:dyDescent="0.3">
      <c r="A66" s="56"/>
      <c r="B66" s="46" t="s">
        <v>7</v>
      </c>
      <c r="C66" s="47"/>
      <c r="D66" s="47"/>
      <c r="E66" s="48"/>
      <c r="F66" s="33"/>
      <c r="G66" s="12"/>
    </row>
    <row r="67" spans="1:7" ht="15" customHeight="1" x14ac:dyDescent="0.3">
      <c r="A67" s="56"/>
      <c r="B67" s="46" t="s">
        <v>76</v>
      </c>
      <c r="C67" s="47"/>
      <c r="D67" s="47"/>
      <c r="E67" s="48"/>
      <c r="F67" s="33"/>
      <c r="G67" s="12"/>
    </row>
    <row r="68" spans="1:7" ht="15" customHeight="1" x14ac:dyDescent="0.3">
      <c r="A68" s="56"/>
      <c r="B68" s="46" t="s">
        <v>8</v>
      </c>
      <c r="C68" s="47"/>
      <c r="D68" s="47"/>
      <c r="E68" s="48"/>
      <c r="F68" s="33"/>
      <c r="G68" s="12"/>
    </row>
    <row r="69" spans="1:7" ht="15" customHeight="1" x14ac:dyDescent="0.3">
      <c r="A69" s="56"/>
      <c r="B69" s="46" t="s">
        <v>9</v>
      </c>
      <c r="C69" s="47"/>
      <c r="D69" s="47"/>
      <c r="E69" s="48"/>
      <c r="F69" s="33"/>
      <c r="G69" s="12"/>
    </row>
    <row r="70" spans="1:7" ht="15" customHeight="1" x14ac:dyDescent="0.3">
      <c r="A70" s="56"/>
      <c r="B70" s="49" t="s">
        <v>62</v>
      </c>
      <c r="C70" s="50"/>
      <c r="D70" s="50"/>
      <c r="E70" s="51"/>
      <c r="F70" s="33"/>
      <c r="G70" s="12"/>
    </row>
    <row r="71" spans="1:7" ht="15" customHeight="1" x14ac:dyDescent="0.3">
      <c r="A71" s="56"/>
      <c r="B71" s="49" t="s">
        <v>10</v>
      </c>
      <c r="C71" s="50"/>
      <c r="D71" s="50"/>
      <c r="E71" s="51"/>
      <c r="F71" s="15">
        <f>SUM(F72:F74)</f>
        <v>0</v>
      </c>
      <c r="G71" s="12"/>
    </row>
    <row r="72" spans="1:7" ht="15" customHeight="1" x14ac:dyDescent="0.3">
      <c r="A72" s="56"/>
      <c r="B72" s="46" t="s">
        <v>11</v>
      </c>
      <c r="C72" s="47"/>
      <c r="D72" s="47"/>
      <c r="E72" s="48"/>
      <c r="F72" s="33"/>
      <c r="G72" s="12"/>
    </row>
    <row r="73" spans="1:7" ht="15" customHeight="1" x14ac:dyDescent="0.3">
      <c r="A73" s="56"/>
      <c r="B73" s="46" t="s">
        <v>12</v>
      </c>
      <c r="C73" s="47"/>
      <c r="D73" s="47"/>
      <c r="E73" s="48"/>
      <c r="F73" s="33"/>
      <c r="G73" s="12"/>
    </row>
    <row r="74" spans="1:7" ht="15" customHeight="1" x14ac:dyDescent="0.3">
      <c r="A74" s="57"/>
      <c r="B74" s="46" t="s">
        <v>2</v>
      </c>
      <c r="C74" s="47"/>
      <c r="D74" s="47"/>
      <c r="E74" s="48"/>
      <c r="F74" s="33"/>
      <c r="G74" s="12"/>
    </row>
    <row r="75" spans="1:7" s="21" customFormat="1" ht="19.95" customHeight="1" x14ac:dyDescent="0.3">
      <c r="A75" s="12">
        <v>21</v>
      </c>
      <c r="B75" s="41" t="s">
        <v>13</v>
      </c>
      <c r="C75" s="42"/>
      <c r="D75" s="42"/>
      <c r="E75" s="43"/>
      <c r="F75" s="18">
        <f>SUM(F76:F79)</f>
        <v>0</v>
      </c>
      <c r="G75" s="12"/>
    </row>
    <row r="76" spans="1:7" x14ac:dyDescent="0.3">
      <c r="A76" s="55"/>
      <c r="B76" s="46" t="s">
        <v>14</v>
      </c>
      <c r="C76" s="47"/>
      <c r="D76" s="47"/>
      <c r="E76" s="48"/>
      <c r="F76" s="33"/>
      <c r="G76" s="12"/>
    </row>
    <row r="77" spans="1:7" x14ac:dyDescent="0.3">
      <c r="A77" s="56"/>
      <c r="B77" s="46" t="s">
        <v>40</v>
      </c>
      <c r="C77" s="47"/>
      <c r="D77" s="47"/>
      <c r="E77" s="48"/>
      <c r="F77" s="33"/>
      <c r="G77" s="12"/>
    </row>
    <row r="78" spans="1:7" x14ac:dyDescent="0.3">
      <c r="A78" s="56"/>
      <c r="B78" s="46" t="s">
        <v>57</v>
      </c>
      <c r="C78" s="47"/>
      <c r="D78" s="47"/>
      <c r="E78" s="48"/>
      <c r="F78" s="33"/>
      <c r="G78" s="12"/>
    </row>
    <row r="79" spans="1:7" x14ac:dyDescent="0.3">
      <c r="A79" s="57"/>
      <c r="B79" s="46" t="s">
        <v>2</v>
      </c>
      <c r="C79" s="47"/>
      <c r="D79" s="47"/>
      <c r="E79" s="48"/>
      <c r="F79" s="33"/>
      <c r="G79" s="12"/>
    </row>
    <row r="83" spans="1:7" ht="18" x14ac:dyDescent="0.35">
      <c r="B83" s="28" t="s">
        <v>15</v>
      </c>
      <c r="G83" s="5" t="s">
        <v>49</v>
      </c>
    </row>
    <row r="85" spans="1:7" ht="30" customHeight="1" x14ac:dyDescent="0.3">
      <c r="A85" s="16" t="s">
        <v>29</v>
      </c>
      <c r="B85" s="42" t="s">
        <v>30</v>
      </c>
      <c r="C85" s="73"/>
      <c r="D85" s="73"/>
      <c r="E85" s="74"/>
      <c r="F85" s="11" t="s">
        <v>33</v>
      </c>
      <c r="G85" s="10" t="s">
        <v>32</v>
      </c>
    </row>
    <row r="86" spans="1:7" ht="19.95" customHeight="1" x14ac:dyDescent="0.3">
      <c r="A86" s="12">
        <v>22</v>
      </c>
      <c r="B86" s="41" t="s">
        <v>43</v>
      </c>
      <c r="C86" s="42"/>
      <c r="D86" s="42"/>
      <c r="E86" s="43"/>
      <c r="F86" s="23">
        <f>SUM(F87:F93)</f>
        <v>0</v>
      </c>
      <c r="G86" s="12"/>
    </row>
    <row r="87" spans="1:7" ht="15" customHeight="1" x14ac:dyDescent="0.3">
      <c r="A87" s="55"/>
      <c r="B87" s="46" t="s">
        <v>58</v>
      </c>
      <c r="C87" s="47"/>
      <c r="D87" s="47"/>
      <c r="E87" s="48"/>
      <c r="F87" s="33"/>
      <c r="G87" s="12"/>
    </row>
    <row r="88" spans="1:7" ht="15" customHeight="1" x14ac:dyDescent="0.3">
      <c r="A88" s="56"/>
      <c r="B88" s="46" t="s">
        <v>16</v>
      </c>
      <c r="C88" s="47"/>
      <c r="D88" s="47"/>
      <c r="E88" s="48"/>
      <c r="F88" s="33"/>
      <c r="G88" s="12"/>
    </row>
    <row r="89" spans="1:7" ht="15" customHeight="1" x14ac:dyDescent="0.3">
      <c r="A89" s="56"/>
      <c r="B89" s="46" t="s">
        <v>17</v>
      </c>
      <c r="C89" s="47"/>
      <c r="D89" s="47"/>
      <c r="E89" s="48"/>
      <c r="F89" s="33"/>
      <c r="G89" s="12"/>
    </row>
    <row r="90" spans="1:7" ht="15" customHeight="1" x14ac:dyDescent="0.3">
      <c r="A90" s="56"/>
      <c r="B90" s="46" t="s">
        <v>41</v>
      </c>
      <c r="C90" s="47"/>
      <c r="D90" s="47"/>
      <c r="E90" s="48"/>
      <c r="F90" s="33"/>
      <c r="G90" s="12"/>
    </row>
    <row r="91" spans="1:7" ht="15" customHeight="1" x14ac:dyDescent="0.3">
      <c r="A91" s="56"/>
      <c r="B91" s="46" t="s">
        <v>42</v>
      </c>
      <c r="C91" s="47"/>
      <c r="D91" s="47"/>
      <c r="E91" s="48"/>
      <c r="F91" s="33"/>
      <c r="G91" s="12"/>
    </row>
    <row r="92" spans="1:7" ht="15" customHeight="1" x14ac:dyDescent="0.3">
      <c r="A92" s="56"/>
      <c r="B92" s="46" t="s">
        <v>18</v>
      </c>
      <c r="C92" s="47"/>
      <c r="D92" s="47"/>
      <c r="E92" s="48"/>
      <c r="F92" s="33"/>
      <c r="G92" s="12"/>
    </row>
    <row r="93" spans="1:7" ht="15" customHeight="1" x14ac:dyDescent="0.3">
      <c r="A93" s="56"/>
      <c r="B93" s="49" t="s">
        <v>10</v>
      </c>
      <c r="C93" s="50"/>
      <c r="D93" s="50"/>
      <c r="E93" s="51"/>
      <c r="F93" s="30">
        <f>SUM(F94:F95)</f>
        <v>0</v>
      </c>
      <c r="G93" s="12"/>
    </row>
    <row r="94" spans="1:7" ht="15" customHeight="1" x14ac:dyDescent="0.3">
      <c r="A94" s="56"/>
      <c r="B94" s="46" t="s">
        <v>77</v>
      </c>
      <c r="C94" s="47"/>
      <c r="D94" s="47"/>
      <c r="E94" s="48"/>
      <c r="F94" s="33"/>
      <c r="G94" s="12"/>
    </row>
    <row r="95" spans="1:7" ht="15" customHeight="1" x14ac:dyDescent="0.3">
      <c r="A95" s="56"/>
      <c r="B95" s="46" t="s">
        <v>2</v>
      </c>
      <c r="C95" s="47"/>
      <c r="D95" s="47"/>
      <c r="E95" s="48"/>
      <c r="F95" s="33"/>
      <c r="G95" s="24"/>
    </row>
    <row r="96" spans="1:7" ht="19.95" customHeight="1" x14ac:dyDescent="0.3">
      <c r="A96" s="12">
        <v>23</v>
      </c>
      <c r="B96" s="41" t="s">
        <v>65</v>
      </c>
      <c r="C96" s="42"/>
      <c r="D96" s="42"/>
      <c r="E96" s="43"/>
      <c r="F96" s="18">
        <f>SUM(F97:F100)</f>
        <v>0</v>
      </c>
      <c r="G96" s="12"/>
    </row>
    <row r="97" spans="1:7" ht="15" customHeight="1" x14ac:dyDescent="0.3">
      <c r="A97" s="55"/>
      <c r="B97" s="46" t="s">
        <v>44</v>
      </c>
      <c r="C97" s="47"/>
      <c r="D97" s="47"/>
      <c r="E97" s="48"/>
      <c r="F97" s="33"/>
      <c r="G97" s="12"/>
    </row>
    <row r="98" spans="1:7" ht="15" customHeight="1" x14ac:dyDescent="0.3">
      <c r="A98" s="56"/>
      <c r="B98" s="46" t="s">
        <v>42</v>
      </c>
      <c r="C98" s="47"/>
      <c r="D98" s="47"/>
      <c r="E98" s="48"/>
      <c r="F98" s="33"/>
      <c r="G98" s="12"/>
    </row>
    <row r="99" spans="1:7" ht="15" customHeight="1" x14ac:dyDescent="0.3">
      <c r="A99" s="56"/>
      <c r="B99" s="46" t="s">
        <v>45</v>
      </c>
      <c r="C99" s="47"/>
      <c r="D99" s="47"/>
      <c r="E99" s="48"/>
      <c r="F99" s="33"/>
      <c r="G99" s="12"/>
    </row>
    <row r="100" spans="1:7" ht="15" customHeight="1" x14ac:dyDescent="0.3">
      <c r="A100" s="57"/>
      <c r="B100" s="46" t="s">
        <v>46</v>
      </c>
      <c r="C100" s="47"/>
      <c r="D100" s="47"/>
      <c r="E100" s="48"/>
      <c r="F100" s="33"/>
      <c r="G100" s="12"/>
    </row>
    <row r="101" spans="1:7" ht="19.95" customHeight="1" x14ac:dyDescent="0.3">
      <c r="A101" s="25">
        <v>24</v>
      </c>
      <c r="B101" s="41" t="s">
        <v>83</v>
      </c>
      <c r="C101" s="42"/>
      <c r="D101" s="42"/>
      <c r="E101" s="43"/>
      <c r="F101" s="26">
        <f>F44+F57+F63+F75+F86+F96</f>
        <v>0</v>
      </c>
      <c r="G101" s="12"/>
    </row>
    <row r="102" spans="1:7" ht="15" customHeight="1" x14ac:dyDescent="0.3">
      <c r="A102" s="12">
        <v>25</v>
      </c>
      <c r="B102" s="52" t="s">
        <v>90</v>
      </c>
      <c r="C102" s="53"/>
      <c r="D102" s="53"/>
      <c r="E102" s="54"/>
      <c r="F102" s="15">
        <f>F36-F101</f>
        <v>0</v>
      </c>
      <c r="G102" s="12"/>
    </row>
    <row r="103" spans="1:7" ht="15" customHeight="1" x14ac:dyDescent="0.3">
      <c r="A103" s="12">
        <v>26</v>
      </c>
      <c r="B103" s="52" t="s">
        <v>74</v>
      </c>
      <c r="C103" s="53"/>
      <c r="D103" s="53"/>
      <c r="E103" s="54"/>
      <c r="F103" s="15">
        <f>F101+F102</f>
        <v>0</v>
      </c>
      <c r="G103" s="12"/>
    </row>
    <row r="107" spans="1:7" x14ac:dyDescent="0.3">
      <c r="B107" s="22" t="s">
        <v>19</v>
      </c>
      <c r="F107" s="39" t="s">
        <v>20</v>
      </c>
      <c r="G107" s="39"/>
    </row>
    <row r="108" spans="1:7" x14ac:dyDescent="0.3">
      <c r="B108" s="22"/>
      <c r="G108" s="27"/>
    </row>
    <row r="109" spans="1:7" x14ac:dyDescent="0.3">
      <c r="B109" s="22"/>
      <c r="G109" s="27"/>
    </row>
    <row r="110" spans="1:7" x14ac:dyDescent="0.3">
      <c r="B110" s="36" t="s">
        <v>64</v>
      </c>
      <c r="F110" s="40" t="s">
        <v>64</v>
      </c>
      <c r="G110" s="40"/>
    </row>
    <row r="111" spans="1:7" x14ac:dyDescent="0.3">
      <c r="B111" s="22"/>
      <c r="G111" s="27"/>
    </row>
    <row r="112" spans="1:7" x14ac:dyDescent="0.3">
      <c r="B112" s="35" t="s">
        <v>85</v>
      </c>
    </row>
    <row r="113" spans="2:7" ht="19.95" customHeight="1" x14ac:dyDescent="0.3">
      <c r="B113" s="44" t="s">
        <v>86</v>
      </c>
      <c r="C113" s="44"/>
      <c r="D113" s="44"/>
      <c r="E113" s="44"/>
      <c r="F113" s="44"/>
      <c r="G113" s="44"/>
    </row>
    <row r="114" spans="2:7" ht="19.95" customHeight="1" x14ac:dyDescent="0.3">
      <c r="B114" s="44" t="s">
        <v>86</v>
      </c>
      <c r="C114" s="44"/>
      <c r="D114" s="44"/>
      <c r="E114" s="44"/>
      <c r="F114" s="44"/>
      <c r="G114" s="44"/>
    </row>
    <row r="115" spans="2:7" ht="19.95" customHeight="1" x14ac:dyDescent="0.3">
      <c r="B115" s="44" t="s">
        <v>87</v>
      </c>
      <c r="C115" s="44"/>
      <c r="D115" s="44"/>
      <c r="E115" s="44"/>
      <c r="F115" s="44"/>
      <c r="G115" s="44"/>
    </row>
    <row r="117" spans="2:7" x14ac:dyDescent="0.3">
      <c r="B117" s="22" t="s">
        <v>50</v>
      </c>
    </row>
    <row r="119" spans="2:7" x14ac:dyDescent="0.3">
      <c r="B119" s="37" t="s">
        <v>51</v>
      </c>
    </row>
    <row r="120" spans="2:7" x14ac:dyDescent="0.3">
      <c r="B120" s="37" t="s">
        <v>51</v>
      </c>
    </row>
    <row r="121" spans="2:7" x14ac:dyDescent="0.3">
      <c r="B121" s="37" t="s">
        <v>51</v>
      </c>
    </row>
    <row r="135" spans="7:7" x14ac:dyDescent="0.3">
      <c r="G135" s="5"/>
    </row>
  </sheetData>
  <mergeCells count="95">
    <mergeCell ref="B113:G113"/>
    <mergeCell ref="B114:G114"/>
    <mergeCell ref="B5:G5"/>
    <mergeCell ref="B6:G6"/>
    <mergeCell ref="B43:E43"/>
    <mergeCell ref="B85:E85"/>
    <mergeCell ref="B102:E102"/>
    <mergeCell ref="B57:E57"/>
    <mergeCell ref="B63:E63"/>
    <mergeCell ref="B19:E19"/>
    <mergeCell ref="B20:E20"/>
    <mergeCell ref="B52:E52"/>
    <mergeCell ref="B53:E53"/>
    <mergeCell ref="B55:E55"/>
    <mergeCell ref="B56:E56"/>
    <mergeCell ref="C9:E9"/>
    <mergeCell ref="F10:F15"/>
    <mergeCell ref="G10:G15"/>
    <mergeCell ref="A21:A26"/>
    <mergeCell ref="B44:E44"/>
    <mergeCell ref="B45:E45"/>
    <mergeCell ref="A34:A35"/>
    <mergeCell ref="A45:A56"/>
    <mergeCell ref="B47:E47"/>
    <mergeCell ref="B33:E33"/>
    <mergeCell ref="B34:E34"/>
    <mergeCell ref="B35:E35"/>
    <mergeCell ref="B36:E36"/>
    <mergeCell ref="B16:D16"/>
    <mergeCell ref="B54:E54"/>
    <mergeCell ref="B48:E48"/>
    <mergeCell ref="B49:E49"/>
    <mergeCell ref="A58:A62"/>
    <mergeCell ref="B67:E67"/>
    <mergeCell ref="B51:E51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B31:E31"/>
    <mergeCell ref="B32:E32"/>
    <mergeCell ref="A31:A32"/>
    <mergeCell ref="B30:E30"/>
    <mergeCell ref="A64:A74"/>
    <mergeCell ref="A76:A79"/>
    <mergeCell ref="B76:E76"/>
    <mergeCell ref="B77:E77"/>
    <mergeCell ref="B78:E78"/>
    <mergeCell ref="B79:E79"/>
    <mergeCell ref="B70:E70"/>
    <mergeCell ref="B71:E71"/>
    <mergeCell ref="B72:E72"/>
    <mergeCell ref="B73:E73"/>
    <mergeCell ref="B74:E74"/>
    <mergeCell ref="B64:E64"/>
    <mergeCell ref="B65:E65"/>
    <mergeCell ref="B66:E66"/>
    <mergeCell ref="B68:E68"/>
    <mergeCell ref="B69:E69"/>
    <mergeCell ref="A87:A95"/>
    <mergeCell ref="A97:A100"/>
    <mergeCell ref="B97:E97"/>
    <mergeCell ref="B98:E98"/>
    <mergeCell ref="B99:E99"/>
    <mergeCell ref="B100:E100"/>
    <mergeCell ref="B91:E91"/>
    <mergeCell ref="B92:E92"/>
    <mergeCell ref="B93:E93"/>
    <mergeCell ref="B94:E94"/>
    <mergeCell ref="B95:E95"/>
    <mergeCell ref="B87:E87"/>
    <mergeCell ref="B88:E88"/>
    <mergeCell ref="B89:E89"/>
    <mergeCell ref="B90:E90"/>
    <mergeCell ref="F107:G107"/>
    <mergeCell ref="F110:G110"/>
    <mergeCell ref="B101:E101"/>
    <mergeCell ref="B115:G115"/>
    <mergeCell ref="B38:G38"/>
    <mergeCell ref="B96:E96"/>
    <mergeCell ref="B86:E86"/>
    <mergeCell ref="B75:E75"/>
    <mergeCell ref="B58:E58"/>
    <mergeCell ref="B59:E59"/>
    <mergeCell ref="B60:E60"/>
    <mergeCell ref="B61:E61"/>
    <mergeCell ref="B62:E62"/>
    <mergeCell ref="B50:E50"/>
    <mergeCell ref="B103:E103"/>
    <mergeCell ref="B46:E46"/>
  </mergeCells>
  <pageMargins left="0.7" right="0.7" top="0.75" bottom="0.75" header="0.3" footer="0.3"/>
  <pageSetup paperSize="9" scale="72" fitToHeight="0" orientation="portrait" r:id="rId1"/>
  <rowBreaks count="2" manualBreakCount="2">
    <brk id="40" max="16383" man="1"/>
    <brk id="8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Dorota</dc:creator>
  <cp:lastModifiedBy>Angelika Charytoniuk</cp:lastModifiedBy>
  <cp:lastPrinted>2022-09-30T06:04:29Z</cp:lastPrinted>
  <dcterms:created xsi:type="dcterms:W3CDTF">2015-06-05T18:19:34Z</dcterms:created>
  <dcterms:modified xsi:type="dcterms:W3CDTF">2023-10-05T18:42:07Z</dcterms:modified>
</cp:coreProperties>
</file>